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16 BANDU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<sst xmlns="http://schemas.openxmlformats.org/spreadsheetml/2006/main" uniqueCount="112">
  <si>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SMAN 16 BANDUNG</t>
  </si>
  <si>
    <t>Kec. Kiaracondong, Kota Bandung, Prov. Jawa Barat</t>
  </si>
  <si>
    <t>Tanggal unduh: 27-04-2025 14:34:28</t>
  </si>
  <si>
    <t>Tanggal sinkronisasi: 2025-04-23 11:37:03.020</t>
  </si>
  <si>
    <t>1. Identitas Sekolah</t>
  </si>
  <si>
    <t>Nama Sekolah</t>
  </si>
  <si>
    <t>:</t>
  </si>
  <si>
    <t>SMAN 16 BANDUNG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</si>
  <si>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</si>
  <si>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</si>
  <si>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</si>
  <si>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</si>
  <si>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</si>
  <si>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</si>
  <si>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</si>
  <si>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MEKARSARI NO. 81</t>
  </si>
  <si>
    <t>RT / RW</t>
  </si>
  <si>
    <t>/</t>
  </si>
  <si>
    <t>Kode Pos</t>
  </si>
  <si>
    <t>Kelurahan</t>
  </si>
  <si>
    <t>Babakan Sari</t>
  </si>
  <si>
    <t>Kecamatan</t>
  </si>
  <si>
    <t>Kec. Kiaracondong</t>
  </si>
  <si>
    <t>Kabupaten/Kota</t>
  </si>
  <si>
    <t>Kota Bandung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</si>
  <si>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</si>
  <si>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</si>
  <si>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</si>
  <si>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</si>
  <si>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</si>
  <si>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</si>
  <si>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</si>
  <si>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</si>
  <si>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0558/0/1984</t>
  </si>
  <si>
    <t>Tanggal SK Pendirian</t>
  </si>
  <si>
    <t>1984-11-20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</si>
  <si>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</si>
  <si>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</si>
  <si>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</si>
  <si>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</si>
  <si>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</si>
  <si>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</si>
  <si>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</si>
  <si>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</si>
  <si>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</si>
  <si>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</si>
  <si>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KCP CICADAS...</t>
  </si>
  <si>
    <t>Rekening Atas Nama</t>
  </si>
  <si>
    <t>SMAN16BANDUNG...</t>
  </si>
  <si>
    <t>MBS</t>
  </si>
  <si>
    <t>Ya</t>
  </si>
  <si>
    <t>Luas Tanah Milik (m2)</t>
  </si>
  <si>
    <t>Luas Tanah Bukan Milik (m2)</t>
  </si>
  <si>
    <t>Nama Wajib Pajak</t>
  </si>
  <si>
    <t>SMA NEGERI 16 BANDUNG</t>
  </si>
  <si>
    <t>NPWP</t>
  </si>
  <si>
    <t xml:space="preserve">000485425423000          </t>
  </si>
  <si>
    <t>3. Kontak Sekolah</t>
  </si>
  <si>
    <t>Nomor Telepon</t>
  </si>
  <si>
    <t>Nomor Fax</t>
  </si>
  <si>
    <t>Email</t>
  </si>
  <si>
    <t>sman16bandung@gmail.com</t>
  </si>
  <si>
    <t>Website</t>
  </si>
  <si>
    <t>http://www.sman16bdg.sch.id/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</si>
  <si>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</si>
  <si>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</si>
  <si>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</si>
  <si>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</si>
  <si>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</si>
  <si>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</si>
  <si>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</si>
  <si>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</si>
  <si>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</si>
  <si>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</si>
  <si>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</si>
  <si>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Eha Julaeha</t>
  </si>
  <si>
    <t>Operator Pendataan</t>
  </si>
  <si>
    <t>Fitriyadi Basuki</t>
  </si>
  <si>
    <t>Akreditasi</t>
  </si>
  <si>
    <t>A</t>
  </si>
  <si>
    <t>Kurikulum</t>
  </si>
  <si>
    <t>Kurikulum Merdeka</t>
  </si>
  <si>
    <t>Rekapitulasi Data SMAN 16 BANDUNG</t>
  </si>
  <si>
    <t>Tanggal rekap: 27-04-2025 14:34:28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</si>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</sst>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20219237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40283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227102122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227102122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26</v>
      </c>
      <c r="D7" s="12">
        <v>14</v>
      </c>
      <c r="E7" s="12">
        <f>IF(SUM(C7,D7) = 0, "",SUM(C7,D7))</f>
        <v>40</v>
      </c>
      <c r="F7" s="12">
        <v>537</v>
      </c>
    </row>
    <row r="8" spans="1:16381">
      <c r="A8" s="12">
        <v>2</v>
      </c>
      <c r="B8" s="13" t="s">
        <v>92</v>
      </c>
      <c r="C8" s="12">
        <v>42</v>
      </c>
      <c r="D8" s="12">
        <v>10</v>
      </c>
      <c r="E8" s="12">
        <f>IF(SUM(C8,D8) = 0, "",SUM(C8,D8))</f>
        <v>52</v>
      </c>
      <c r="F8" s="12">
        <v>673</v>
      </c>
    </row>
    <row r="9" spans="1:16381">
      <c r="A9" s="42" t="s">
        <v>93</v>
      </c>
      <c r="B9" s="42"/>
      <c r="C9" s="16">
        <f>IF(SUM(C7,C8) = 0, "",SUM(C7,C8))</f>
        <v>68</v>
      </c>
      <c r="D9" s="16">
        <f>IF(SUM(D7,D8) = 0, "",SUM(D7,D8))</f>
        <v>24</v>
      </c>
      <c r="E9" s="16">
        <f>IF(SUM(E7,E8) = 0, "",SUM(E7,E8))</f>
        <v>92</v>
      </c>
      <c r="F9" s="16">
        <f>IF(SUM(F7,F8) = 0, "",SUM(F7,F8))</f>
        <v>1210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33</v>
      </c>
    </row>
    <row r="19" spans="1:16381">
      <c r="A19" s="12">
        <v>2</v>
      </c>
      <c r="B19" s="13" t="s">
        <v>102</v>
      </c>
      <c r="C19" s="12">
        <v>5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39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165</v>
      </c>
      <c r="E26" s="12">
        <f>SUM(D26:D27)</f>
        <v>388</v>
      </c>
    </row>
    <row r="27" spans="1:16381">
      <c r="A27" s="12"/>
      <c r="B27" s="12"/>
      <c r="C27" s="12" t="s">
        <v>109</v>
      </c>
      <c r="D27" s="12">
        <v>223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197</v>
      </c>
      <c r="E28" s="12">
        <f>SUM(D28:D29)</f>
        <v>431</v>
      </c>
    </row>
    <row r="29" spans="1:16381">
      <c r="A29" s="12"/>
      <c r="B29" s="12"/>
      <c r="C29" s="12" t="s">
        <v>109</v>
      </c>
      <c r="D29" s="12">
        <v>234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175</v>
      </c>
      <c r="E30" s="12">
        <f>SUM(D30:D31)</f>
        <v>391</v>
      </c>
    </row>
    <row r="31" spans="1:16381">
      <c r="A31" s="12"/>
      <c r="B31" s="12"/>
      <c r="C31" s="12" t="s">
        <v>109</v>
      </c>
      <c r="D31" s="12">
        <v>216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16 BANDUNG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