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S MUHAMMADIYAH DUR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<sst xmlns="http://schemas.openxmlformats.org/spreadsheetml/2006/main" uniqueCount="116">
  <si>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SDS MUHAMMADIYAH DURI</t>
  </si>
  <si>
    <t>Kec. Mandau, Kab. Bengkalis, Prov. Riau</t>
  </si>
  <si>
    <t>Tanggal unduh: 25-04-2025 09:51:10</t>
  </si>
  <si>
    <t>Tanggal sinkronisasi: 2025-04-14 13:57:55.190</t>
  </si>
  <si>
    <t>1. Identitas Sekolah</t>
  </si>
  <si>
    <t>Nama Sekolah</t>
  </si>
  <si>
    <t>:</t>
  </si>
  <si>
    <t>SDS MUHAMMADIYAH DURI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</si>
  <si>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</si>
  <si>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</si>
  <si>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</si>
  <si>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</si>
  <si>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</si>
  <si>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</si>
  <si>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</si>
  <si>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JL. MASJID IHSAN NO.11 DURI</t>
  </si>
  <si>
    <t>RT / RW</t>
  </si>
  <si>
    <t>/</t>
  </si>
  <si>
    <t>Kode Pos</t>
  </si>
  <si>
    <t>Kelurahan</t>
  </si>
  <si>
    <t>Balik Alam</t>
  </si>
  <si>
    <t>Kecamatan</t>
  </si>
  <si>
    <t>Kec. Mandau</t>
  </si>
  <si>
    <t>Kabupaten/Kota</t>
  </si>
  <si>
    <t>Kab. Bengkalis</t>
  </si>
  <si>
    <t>Provinsi</t>
  </si>
  <si>
    <t>Prov. Riau</t>
  </si>
  <si>
    <t>Negara</t>
  </si>
  <si>
    <t>Posisi Geografis</t>
  </si>
  <si>
    <t>Lintang</t>
  </si>
  <si>
    <t>Bujur</t>
  </si>
  <si>
    <t>2. Data Pelengkap</t>
  </si>
  <si>
    <t>SK Pendirian Sekolah</t>
  </si>
  <si>
    <t>1462/109.F5/A8-1993</t>
  </si>
  <si>
    <t>Tanggal SK Pendirian</t>
  </si>
  <si>
    <t>1968-02-20</t>
  </si>
  <si>
    <t>Status Kepemilikan</t>
  </si>
  <si>
    <t>Yayasan</t>
  </si>
  <si>
    <t>SK Izin Operasional</t>
  </si>
  <si>
    <t>2283/I/001/R-08/78</t>
  </si>
  <si>
    <t>Tgl SK Izin Operasional</t>
  </si>
  <si>
    <t>1978-08-22</t>
  </si>
  <si>
    <t>Kebutuhan Khusus Dilayani</t>
  </si>
  <si>
    <t>Tidak ada</t>
  </si>
  <si>
    <t>Nomor Rekening</t>
  </si>
  <si>
    <t>Nama Bank</t>
  </si>
  <si>
    <t>BPD RIAU...</t>
  </si>
  <si>
    <t>Cabang KCP/Unit</t>
  </si>
  <si>
    <t>BPD RIAU CABANG DURI...</t>
  </si>
  <si>
    <t>Rekening Atas Nama</t>
  </si>
  <si>
    <t>SDSMUHAMMADIYAHDURI...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</si>
  <si>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</si>
  <si>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</si>
  <si>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</si>
  <si>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</si>
  <si>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</si>
  <si>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</si>
  <si>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007828586219000          </t>
  </si>
  <si>
    <t>3. Kontak Sekolah</t>
  </si>
  <si>
    <t>Nomor Telepon</t>
  </si>
  <si>
    <t>Nomor Fax</t>
  </si>
  <si>
    <t>Email</t>
  </si>
  <si>
    <t>sds.muhammadiyahduri@gmail.com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</si>
  <si>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</si>
  <si>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</si>
  <si>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</si>
  <si>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</si>
  <si>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</si>
  <si>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</si>
  <si>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</si>
  <si>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</si>
  <si>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</si>
  <si>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</si>
  <si>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</si>
  <si>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</si>
  <si>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</si>
  <si>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MAIYUHASNI</t>
  </si>
  <si>
    <t>Operator Pendataan</t>
  </si>
  <si>
    <t>RYAN DWIJAYA EFENDI</t>
  </si>
  <si>
    <t>Akreditasi</t>
  </si>
  <si>
    <t>A</t>
  </si>
  <si>
    <t>Kurikulum</t>
  </si>
  <si>
    <t>Kurikulum Merdeka</t>
  </si>
  <si>
    <t>Rekapitulasi Data SDS MUHAMMADIYAH DURI</t>
  </si>
  <si>
    <t>Tanggal rekap: 25-04-2025 09:51:10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</si>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</sst>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10400969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28784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101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1223800084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150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8</v>
      </c>
      <c r="D7" s="12">
        <v>3</v>
      </c>
      <c r="E7" s="12">
        <f>IF(SUM(C7,D7) = 0, "",SUM(C7,D7))</f>
        <v>11</v>
      </c>
      <c r="F7" s="12">
        <v>287</v>
      </c>
    </row>
    <row r="8" spans="1:16381">
      <c r="A8" s="12">
        <v>2</v>
      </c>
      <c r="B8" s="13" t="s">
        <v>93</v>
      </c>
      <c r="C8" s="12">
        <v>27</v>
      </c>
      <c r="D8" s="12">
        <v>3</v>
      </c>
      <c r="E8" s="12">
        <f>IF(SUM(C8,D8) = 0, "",SUM(C8,D8))</f>
        <v>30</v>
      </c>
      <c r="F8" s="12">
        <v>277</v>
      </c>
    </row>
    <row r="9" spans="1:16381">
      <c r="A9" s="42" t="s">
        <v>94</v>
      </c>
      <c r="B9" s="42"/>
      <c r="C9" s="16">
        <f>IF(SUM(C7,C8) = 0, "",SUM(C7,C8))</f>
        <v>35</v>
      </c>
      <c r="D9" s="16">
        <f>IF(SUM(D7,D8) = 0, "",SUM(D7,D8))</f>
        <v>6</v>
      </c>
      <c r="E9" s="16">
        <f>IF(SUM(E7,E8) = 0, "",SUM(E7,E8))</f>
        <v>41</v>
      </c>
      <c r="F9" s="16">
        <f>IF(SUM(F7,F8) = 0, "",SUM(F7,F8))</f>
        <v>564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22</v>
      </c>
    </row>
    <row r="19" spans="1:16381">
      <c r="A19" s="12">
        <v>2</v>
      </c>
      <c r="B19" s="13" t="s">
        <v>103</v>
      </c>
      <c r="C19" s="12">
        <v>1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24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54</v>
      </c>
      <c r="E26" s="12">
        <f>SUM(D26:D27)</f>
        <v>117</v>
      </c>
    </row>
    <row r="27" spans="1:16381">
      <c r="A27" s="12"/>
      <c r="B27" s="12"/>
      <c r="C27" s="12" t="s">
        <v>110</v>
      </c>
      <c r="D27" s="12">
        <v>63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41</v>
      </c>
      <c r="E28" s="12">
        <f>SUM(D28:D29)</f>
        <v>83</v>
      </c>
    </row>
    <row r="29" spans="1:16381">
      <c r="A29" s="12"/>
      <c r="B29" s="12"/>
      <c r="C29" s="12" t="s">
        <v>110</v>
      </c>
      <c r="D29" s="12">
        <v>42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50</v>
      </c>
      <c r="E30" s="12">
        <f>SUM(D30:D31)</f>
        <v>104</v>
      </c>
    </row>
    <row r="31" spans="1:16381">
      <c r="A31" s="12"/>
      <c r="B31" s="12"/>
      <c r="C31" s="12" t="s">
        <v>110</v>
      </c>
      <c r="D31" s="12">
        <v>54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40</v>
      </c>
      <c r="E32" s="12">
        <f>SUM(D32:D33)</f>
        <v>73</v>
      </c>
    </row>
    <row r="33" spans="1:16381">
      <c r="A33" s="12"/>
      <c r="B33" s="12"/>
      <c r="C33" s="12" t="s">
        <v>110</v>
      </c>
      <c r="D33" s="12">
        <v>33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49</v>
      </c>
      <c r="E34" s="12">
        <f>SUM(D34:D35)</f>
        <v>98</v>
      </c>
    </row>
    <row r="35" spans="1:16381">
      <c r="A35" s="12"/>
      <c r="B35" s="12"/>
      <c r="C35" s="12" t="s">
        <v>110</v>
      </c>
      <c r="D35" s="12">
        <v>49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53</v>
      </c>
      <c r="E36" s="12">
        <f>SUM(D36:D37)</f>
        <v>89</v>
      </c>
    </row>
    <row r="37" spans="1:16381">
      <c r="A37" s="12"/>
      <c r="B37" s="12"/>
      <c r="C37" s="12" t="s">
        <v>110</v>
      </c>
      <c r="D37" s="12">
        <v>36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SDS MUHAMMADIYAH DUR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